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nk" sheetId="1" r:id="rId1"/>
  </sheets>
  <definedNames>
    <definedName name="_xlnm.Print_Area" localSheetId="0">'Blank'!$A$1:$P$64</definedName>
    <definedName name="_xlnm.Print_Titles" localSheetId="0">'Blank'!$1:$6</definedName>
    <definedName name="Excel_BuiltIn_Print_Area" localSheetId="0">'Blank'!$A$1:$P$64</definedName>
    <definedName name="Excel_BuiltIn_Print_Titles" localSheetId="0">'Blank'!$1:$6</definedName>
  </definedNames>
  <calcPr fullCalcOnLoad="1"/>
</workbook>
</file>

<file path=xl/sharedStrings.xml><?xml version="1.0" encoding="utf-8"?>
<sst xmlns="http://schemas.openxmlformats.org/spreadsheetml/2006/main" count="110" uniqueCount="75">
  <si>
    <t>Distribution Log</t>
  </si>
  <si>
    <t>Hunt</t>
  </si>
  <si>
    <t>Track #</t>
  </si>
  <si>
    <t>Recon 1</t>
  </si>
  <si>
    <t>Hammondsport Shethar Street Reconstruction</t>
  </si>
  <si>
    <t>Start Date</t>
  </si>
  <si>
    <t>3-6-24</t>
  </si>
  <si>
    <t>Recon  2</t>
  </si>
  <si>
    <t>hunt job # 1130-006</t>
  </si>
  <si>
    <t>Bid Date</t>
  </si>
  <si>
    <t>3-28-24</t>
  </si>
  <si>
    <t>Recon 3</t>
  </si>
  <si>
    <t>Post Bid Document Collection</t>
  </si>
  <si>
    <t>Corning</t>
  </si>
  <si>
    <t>Recon 4</t>
  </si>
  <si>
    <t>Final Billing</t>
  </si>
  <si>
    <t>Date Shipped</t>
  </si>
  <si>
    <t xml:space="preserve">Set Number </t>
  </si>
  <si>
    <t>Shipped to/Company Name</t>
  </si>
  <si>
    <t>Contact Name First and Last Name</t>
  </si>
  <si>
    <t>Ship Via (DEL,CPU UPS, FedEx)</t>
  </si>
  <si>
    <t>Address (no PO Box)</t>
  </si>
  <si>
    <t>Phone Number (w/area code)</t>
  </si>
  <si>
    <t>Fax Number (w/area code)</t>
  </si>
  <si>
    <t>Email Address (associated with Contact Name)</t>
  </si>
  <si>
    <t>Addendum No. 1 00/00/00</t>
  </si>
  <si>
    <t xml:space="preserve">Addendum No. 2 00/00/00 </t>
  </si>
  <si>
    <t xml:space="preserve">Addendum No. 3 00/00/00 </t>
  </si>
  <si>
    <t xml:space="preserve">Date Contractor Returned </t>
  </si>
  <si>
    <t>Condition of Set</t>
  </si>
  <si>
    <t>Date Check(s) Returned</t>
  </si>
  <si>
    <t>PM</t>
  </si>
  <si>
    <t>HUNT EAS</t>
  </si>
  <si>
    <t>James Cummings</t>
  </si>
  <si>
    <t>607-798-8081 ext. 311</t>
  </si>
  <si>
    <t>cummingsj@hunt-eas.com</t>
  </si>
  <si>
    <t>3-13-24</t>
  </si>
  <si>
    <t>3-19-24</t>
  </si>
  <si>
    <t>Owner</t>
  </si>
  <si>
    <t>Village of Hammondsport (1 set)</t>
  </si>
  <si>
    <t>18 Water St, Hammondsport, NY 14840</t>
  </si>
  <si>
    <t>3-8-24</t>
  </si>
  <si>
    <t>Elec.</t>
  </si>
  <si>
    <t>Dalrymple Gravel &amp; Contracting</t>
  </si>
  <si>
    <t>Jeanne Buckbee</t>
  </si>
  <si>
    <t>990 County Rte 64, Elmira, NY 14903</t>
  </si>
  <si>
    <t>607-737-6200</t>
  </si>
  <si>
    <t>estimating@dalgravel.com</t>
  </si>
  <si>
    <t>3-12-24</t>
  </si>
  <si>
    <t>Wenzel Contracors</t>
  </si>
  <si>
    <t>Trevor Carmody</t>
  </si>
  <si>
    <t>FT</t>
  </si>
  <si>
    <t>607-732-7781</t>
  </si>
  <si>
    <t>trevor@wenzelcontracting.com</t>
  </si>
  <si>
    <t>3-14-24</t>
  </si>
  <si>
    <t>Nardozzi Companies</t>
  </si>
  <si>
    <t>Alexis Munson</t>
  </si>
  <si>
    <t>315-719-9846</t>
  </si>
  <si>
    <t>alexis@nardozzicomapnies.com</t>
  </si>
  <si>
    <t>3-15-24</t>
  </si>
  <si>
    <t>The Dolomite Group</t>
  </si>
  <si>
    <t>Jonathan DeRitter</t>
  </si>
  <si>
    <t>7610 County Route 65, Hornell, NY 14843</t>
  </si>
  <si>
    <t>607-324-3636</t>
  </si>
  <si>
    <t>jderitter@dolomitegroup.com</t>
  </si>
  <si>
    <t>Ramsey Constructors, Inc</t>
  </si>
  <si>
    <t>5711 Gateway Park, Lakeville, NY 14480</t>
  </si>
  <si>
    <t>585-346-0720</t>
  </si>
  <si>
    <t>admin@ramseyconstructors.com</t>
  </si>
  <si>
    <t>Construct Connect</t>
  </si>
  <si>
    <t>Pam Exton</t>
  </si>
  <si>
    <t>3825 Edwards Rd, Ste. 800, Cincinnati, OH 5209</t>
  </si>
  <si>
    <t>800-364-2059</t>
  </si>
  <si>
    <t>pam.exton@constructconnect.com</t>
  </si>
  <si>
    <t>NOTES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</si>
</sst>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7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8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20" fillId="4" borderId="0" xfId="0" applyNumberFormat="1" applyFont="1" applyFill="1" applyAlignment="1">
      <alignment horizontal="center" wrapText="1"/>
    </xf>
    <xf numFmtId="165" fontId="20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/>
    </xf>
    <xf numFmtId="165" fontId="0" fillId="0" borderId="0" xfId="0" applyNumberFormat="1" applyFont="1" applyAlignment="1">
      <alignment horizontal="left"/>
    </xf>
    <xf numFmtId="165" fontId="19" fillId="18" borderId="10" xfId="0" applyNumberFormat="1" applyFont="1" applyFill="1" applyBorder="1" applyAlignment="1">
      <alignment horizontal="center" wrapText="1"/>
    </xf>
    <xf numFmtId="165" fontId="0" fillId="18" borderId="11" xfId="0" applyNumberFormat="1" applyFont="1" applyFill="1" applyBorder="1" applyAlignment="1">
      <alignment/>
    </xf>
    <xf numFmtId="165" fontId="21" fillId="4" borderId="0" xfId="0" applyNumberFormat="1" applyFont="1" applyFill="1" applyAlignment="1">
      <alignment horizontal="center" wrapText="1"/>
    </xf>
    <xf numFmtId="165" fontId="19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 wrapText="1"/>
    </xf>
    <xf numFmtId="165" fontId="19" fillId="18" borderId="12" xfId="0" applyNumberFormat="1" applyFont="1" applyFill="1" applyBorder="1" applyAlignment="1">
      <alignment horizontal="center" wrapText="1"/>
    </xf>
    <xf numFmtId="165" fontId="0" fillId="18" borderId="13" xfId="0" applyNumberFormat="1" applyFill="1" applyBorder="1" applyAlignment="1">
      <alignment/>
    </xf>
    <xf numFmtId="165" fontId="22" fillId="0" borderId="0" xfId="0" applyNumberFormat="1" applyFont="1" applyAlignment="1">
      <alignment/>
    </xf>
    <xf numFmtId="165" fontId="17" fillId="4" borderId="0" xfId="0" applyNumberFormat="1" applyFont="1" applyFill="1" applyAlignment="1">
      <alignment horizontal="center" wrapText="1"/>
    </xf>
    <xf numFmtId="165" fontId="1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/>
    </xf>
    <xf numFmtId="165" fontId="23" fillId="18" borderId="13" xfId="0" applyNumberFormat="1" applyFont="1" applyFill="1" applyBorder="1" applyAlignment="1">
      <alignment/>
    </xf>
    <xf numFmtId="165" fontId="24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5" fontId="17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165" fontId="19" fillId="18" borderId="14" xfId="0" applyNumberFormat="1" applyFont="1" applyFill="1" applyBorder="1" applyAlignment="1">
      <alignment horizontal="center" wrapText="1"/>
    </xf>
    <xf numFmtId="165" fontId="0" fillId="18" borderId="15" xfId="0" applyNumberFormat="1" applyFill="1" applyBorder="1" applyAlignment="1">
      <alignment/>
    </xf>
    <xf numFmtId="165" fontId="21" fillId="0" borderId="16" xfId="0" applyNumberFormat="1" applyFont="1" applyBorder="1" applyAlignment="1">
      <alignment horizontal="center" wrapText="1"/>
    </xf>
    <xf numFmtId="165" fontId="17" fillId="0" borderId="16" xfId="0" applyNumberFormat="1" applyFont="1" applyBorder="1" applyAlignment="1">
      <alignment horizontal="center" wrapText="1"/>
    </xf>
    <xf numFmtId="165" fontId="21" fillId="0" borderId="17" xfId="0" applyNumberFormat="1" applyFont="1" applyBorder="1" applyAlignment="1">
      <alignment horizontal="center" wrapText="1"/>
    </xf>
    <xf numFmtId="165" fontId="25" fillId="0" borderId="18" xfId="0" applyNumberFormat="1" applyFont="1" applyBorder="1" applyAlignment="1">
      <alignment horizontal="center" wrapText="1"/>
    </xf>
    <xf numFmtId="165" fontId="25" fillId="0" borderId="19" xfId="0" applyNumberFormat="1" applyFont="1" applyBorder="1" applyAlignment="1">
      <alignment horizontal="center" wrapText="1"/>
    </xf>
    <xf numFmtId="165" fontId="26" fillId="0" borderId="16" xfId="0" applyNumberFormat="1" applyFont="1" applyBorder="1" applyAlignment="1">
      <alignment horizontal="center" wrapText="1"/>
    </xf>
    <xf numFmtId="165" fontId="26" fillId="0" borderId="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 wrapText="1"/>
    </xf>
    <xf numFmtId="164" fontId="17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left" wrapText="1"/>
    </xf>
    <xf numFmtId="165" fontId="0" fillId="0" borderId="21" xfId="0" applyNumberFormat="1" applyFont="1" applyBorder="1" applyAlignment="1">
      <alignment/>
    </xf>
    <xf numFmtId="165" fontId="0" fillId="0" borderId="21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 wrapText="1"/>
    </xf>
    <xf numFmtId="165" fontId="27" fillId="0" borderId="22" xfId="20" applyNumberFormat="1" applyFont="1" applyFill="1" applyBorder="1" applyAlignment="1" applyProtection="1">
      <alignment horizontal="center" wrapText="1"/>
      <protection/>
    </xf>
    <xf numFmtId="165" fontId="0" fillId="0" borderId="22" xfId="0" applyNumberFormat="1" applyFont="1" applyBorder="1" applyAlignment="1">
      <alignment horizontal="center" wrapText="1"/>
    </xf>
    <xf numFmtId="165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24" fillId="0" borderId="25" xfId="0" applyNumberFormat="1" applyFont="1" applyBorder="1" applyAlignment="1">
      <alignment horizontal="center"/>
    </xf>
    <xf numFmtId="165" fontId="24" fillId="0" borderId="22" xfId="0" applyNumberFormat="1" applyFont="1" applyBorder="1" applyAlignment="1">
      <alignment horizontal="center"/>
    </xf>
    <xf numFmtId="165" fontId="24" fillId="0" borderId="26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wrapText="1"/>
    </xf>
    <xf numFmtId="165" fontId="27" fillId="0" borderId="21" xfId="20" applyNumberFormat="1" applyFont="1" applyFill="1" applyBorder="1" applyAlignment="1" applyProtection="1">
      <alignment horizontal="center"/>
      <protection/>
    </xf>
    <xf numFmtId="165" fontId="27" fillId="0" borderId="21" xfId="20" applyNumberFormat="1" applyFont="1" applyFill="1" applyBorder="1" applyAlignment="1" applyProtection="1">
      <alignment horizontal="center" wrapText="1"/>
      <protection/>
    </xf>
    <xf numFmtId="165" fontId="0" fillId="0" borderId="27" xfId="0" applyNumberFormat="1" applyFont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8" fillId="0" borderId="27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0" fillId="0" borderId="0" xfId="0" applyFont="1" applyAlignment="1">
      <alignment/>
    </xf>
    <xf numFmtId="165" fontId="29" fillId="0" borderId="21" xfId="0" applyNumberFormat="1" applyFont="1" applyBorder="1" applyAlignment="1">
      <alignment horizontal="center"/>
    </xf>
    <xf numFmtId="165" fontId="28" fillId="0" borderId="2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20" xfId="0" applyNumberFormat="1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18" fillId="0" borderId="30" xfId="0" applyNumberFormat="1" applyFont="1" applyBorder="1" applyAlignment="1">
      <alignment horizontal="center"/>
    </xf>
    <xf numFmtId="165" fontId="18" fillId="0" borderId="31" xfId="0" applyNumberFormat="1" applyFont="1" applyBorder="1" applyAlignment="1">
      <alignment horizontal="center"/>
    </xf>
    <xf numFmtId="165" fontId="18" fillId="0" borderId="32" xfId="0" applyNumberFormat="1" applyFon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17" fillId="0" borderId="34" xfId="0" applyNumberFormat="1" applyFont="1" applyBorder="1" applyAlignment="1">
      <alignment horizontal="center"/>
    </xf>
    <xf numFmtId="165" fontId="0" fillId="0" borderId="34" xfId="0" applyNumberFormat="1" applyFont="1" applyBorder="1" applyAlignment="1">
      <alignment/>
    </xf>
    <xf numFmtId="165" fontId="0" fillId="0" borderId="34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6" xfId="0" applyNumberFormat="1" applyBorder="1" applyAlignment="1">
      <alignment/>
    </xf>
    <xf numFmtId="165" fontId="18" fillId="0" borderId="33" xfId="0" applyNumberFormat="1" applyFont="1" applyBorder="1" applyAlignment="1">
      <alignment horizontal="center"/>
    </xf>
    <xf numFmtId="165" fontId="18" fillId="0" borderId="37" xfId="0" applyNumberFormat="1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3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 1" xfId="45"/>
    <cellStyle name="Calculation" xfId="46"/>
    <cellStyle name="Check Cell" xfId="47"/>
    <cellStyle name="Explanatory Text" xfId="48"/>
    <cellStyle name="Good 1" xfId="49"/>
    <cellStyle name="Heading 1 1" xfId="50"/>
    <cellStyle name="Heading 2 1" xfId="51"/>
    <cellStyle name="Heading 3" xfId="52"/>
    <cellStyle name="Heading 4" xfId="53"/>
    <cellStyle name="Input" xfId="54"/>
    <cellStyle name="Linked Cell" xfId="55"/>
    <cellStyle name="Neutral 1" xfId="56"/>
    <cellStyle name="Note 1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mmingsj@hunt-eas.com" TargetMode="External" /><Relationship Id="rId2" Type="http://schemas.openxmlformats.org/officeDocument/2006/relationships/hyperlink" Target="mailto:estimating@dalgravel.com" TargetMode="External" /><Relationship Id="rId3" Type="http://schemas.openxmlformats.org/officeDocument/2006/relationships/hyperlink" Target="mailto:trevor@wenzelcontracting.com" TargetMode="External" /><Relationship Id="rId4" Type="http://schemas.openxmlformats.org/officeDocument/2006/relationships/hyperlink" Target="mailto:alexis@nardozzicomapnies.com" TargetMode="External" /><Relationship Id="rId5" Type="http://schemas.openxmlformats.org/officeDocument/2006/relationships/hyperlink" Target="mailto:jderitter@dolomitegroup.com" TargetMode="External" /><Relationship Id="rId6" Type="http://schemas.openxmlformats.org/officeDocument/2006/relationships/hyperlink" Target="mailto:admin@ramseyconstructors.com" TargetMode="External" /><Relationship Id="rId7" Type="http://schemas.openxmlformats.org/officeDocument/2006/relationships/hyperlink" Target="mailto:pam.exton@constructconnect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0"/>
  <sheetViews>
    <sheetView tabSelected="1" workbookViewId="0" topLeftCell="D1">
      <selection activeCell="L15" sqref="L15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50.421875" style="1" customWidth="1"/>
    <col min="4" max="5" width="15.421875" style="1" customWidth="1"/>
    <col min="6" max="6" width="24.421875" style="1" customWidth="1"/>
    <col min="7" max="7" width="15.421875" style="1" customWidth="1"/>
    <col min="8" max="8" width="13.421875" style="1" customWidth="1"/>
    <col min="9" max="9" width="39.57421875" style="1" customWidth="1"/>
    <col min="10" max="12" width="10.421875" style="1" customWidth="1"/>
    <col min="13" max="13" width="1.421875" style="1" customWidth="1"/>
    <col min="14" max="16" width="12.421875" style="3" customWidth="1"/>
    <col min="17" max="17" width="11.421875" style="3" customWidth="1"/>
    <col min="18" max="16384" width="8.421875" style="1" customWidth="1"/>
  </cols>
  <sheetData>
    <row r="1" spans="1:12" ht="25.5" customHeight="1">
      <c r="A1" s="4" t="s">
        <v>0</v>
      </c>
      <c r="C1" s="5" t="s">
        <v>1</v>
      </c>
      <c r="E1" s="6" t="s">
        <v>2</v>
      </c>
      <c r="F1" s="7"/>
      <c r="G1" s="8"/>
      <c r="H1" s="9" t="s">
        <v>3</v>
      </c>
      <c r="I1" s="10" t="e">
        <f>IS4+7</f>
        <v>#VALUE!</v>
      </c>
      <c r="J1" s="4"/>
      <c r="K1" s="4"/>
      <c r="L1" s="4"/>
    </row>
    <row r="2" spans="1:253" ht="15" customHeight="1">
      <c r="A2" s="4"/>
      <c r="C2" s="11" t="s">
        <v>4</v>
      </c>
      <c r="E2" s="12" t="s">
        <v>5</v>
      </c>
      <c r="F2" s="13" t="s">
        <v>6</v>
      </c>
      <c r="G2" s="8"/>
      <c r="H2" s="14" t="s">
        <v>7</v>
      </c>
      <c r="I2" s="15" t="e">
        <f aca="true" t="shared" si="0" ref="I2:I4">I1+7</f>
        <v>#VALUE!</v>
      </c>
      <c r="J2" s="4"/>
      <c r="K2" s="4"/>
      <c r="L2" s="4"/>
      <c r="IS2" s="1" t="e">
        <f>WEEKDAY(F2,2)</f>
        <v>#VALUE!</v>
      </c>
    </row>
    <row r="3" spans="1:253" ht="15" customHeight="1">
      <c r="A3" s="16"/>
      <c r="C3" s="17" t="s">
        <v>8</v>
      </c>
      <c r="D3" s="18"/>
      <c r="E3" s="12" t="s">
        <v>9</v>
      </c>
      <c r="F3" s="13" t="s">
        <v>10</v>
      </c>
      <c r="G3" s="19"/>
      <c r="H3" s="14" t="s">
        <v>11</v>
      </c>
      <c r="I3" s="20" t="e">
        <f t="shared" si="0"/>
        <v>#VALUE!</v>
      </c>
      <c r="N3" s="21" t="s">
        <v>12</v>
      </c>
      <c r="O3" s="21"/>
      <c r="IS3" s="1" t="e">
        <f>5-IS2</f>
        <v>#VALUE!</v>
      </c>
    </row>
    <row r="4" spans="1:253" ht="15" customHeight="1">
      <c r="A4" s="22"/>
      <c r="C4" s="17" t="s">
        <v>13</v>
      </c>
      <c r="D4" s="23"/>
      <c r="E4" s="18"/>
      <c r="F4" s="8"/>
      <c r="G4" s="8"/>
      <c r="H4" s="14" t="s">
        <v>14</v>
      </c>
      <c r="I4" s="20" t="e">
        <f t="shared" si="0"/>
        <v>#VALUE!</v>
      </c>
      <c r="IS4" s="1" t="e">
        <f>F2+IS3</f>
        <v>#VALUE!</v>
      </c>
    </row>
    <row r="5" spans="5:9" ht="15" customHeight="1">
      <c r="E5" s="24"/>
      <c r="F5" s="8"/>
      <c r="G5" s="8"/>
      <c r="H5" s="25" t="s">
        <v>15</v>
      </c>
      <c r="I5" s="26">
        <f>IS9+7</f>
        <v>7</v>
      </c>
    </row>
    <row r="6" spans="1:253" ht="49.5" customHeight="1">
      <c r="A6" s="27" t="s">
        <v>16</v>
      </c>
      <c r="B6" s="28" t="s">
        <v>17</v>
      </c>
      <c r="C6" s="27" t="s">
        <v>18</v>
      </c>
      <c r="D6" s="27" t="s">
        <v>19</v>
      </c>
      <c r="E6" s="27" t="s">
        <v>20</v>
      </c>
      <c r="F6" s="27" t="s">
        <v>21</v>
      </c>
      <c r="G6" s="27" t="s">
        <v>22</v>
      </c>
      <c r="H6" s="29" t="s">
        <v>23</v>
      </c>
      <c r="I6" s="29" t="s">
        <v>24</v>
      </c>
      <c r="J6" s="30" t="s">
        <v>25</v>
      </c>
      <c r="K6" s="30" t="s">
        <v>26</v>
      </c>
      <c r="L6" s="31" t="s">
        <v>27</v>
      </c>
      <c r="N6" s="32" t="s">
        <v>28</v>
      </c>
      <c r="O6" s="32" t="s">
        <v>29</v>
      </c>
      <c r="P6" s="32" t="s">
        <v>30</v>
      </c>
      <c r="Q6" s="33"/>
      <c r="IS6" s="1" t="e">
        <f>WEEKDAY(F3,2)</f>
        <v>#VALUE!</v>
      </c>
    </row>
    <row r="7" spans="1:253" ht="26.25" customHeight="1">
      <c r="A7" s="34" t="s">
        <v>6</v>
      </c>
      <c r="B7" s="35" t="s">
        <v>31</v>
      </c>
      <c r="C7" s="36" t="s">
        <v>32</v>
      </c>
      <c r="D7" s="37" t="s">
        <v>33</v>
      </c>
      <c r="E7" s="38"/>
      <c r="F7" s="39"/>
      <c r="G7" s="40" t="s">
        <v>34</v>
      </c>
      <c r="H7" s="38"/>
      <c r="I7" s="41" t="s">
        <v>35</v>
      </c>
      <c r="J7" s="42" t="s">
        <v>36</v>
      </c>
      <c r="K7" s="43" t="s">
        <v>37</v>
      </c>
      <c r="L7" s="44" t="s">
        <v>37</v>
      </c>
      <c r="M7" s="22"/>
      <c r="N7" s="45"/>
      <c r="O7" s="46"/>
      <c r="P7" s="47"/>
      <c r="Q7" s="48"/>
      <c r="IS7" s="1" t="e">
        <f>5-IS6</f>
        <v>#VALUE!</v>
      </c>
    </row>
    <row r="8" spans="1:17" ht="26.25" customHeight="1">
      <c r="A8" s="34" t="s">
        <v>6</v>
      </c>
      <c r="B8" s="35" t="s">
        <v>38</v>
      </c>
      <c r="C8" s="49" t="s">
        <v>39</v>
      </c>
      <c r="D8" s="37"/>
      <c r="E8" s="38"/>
      <c r="F8" s="40" t="s">
        <v>40</v>
      </c>
      <c r="G8" s="38"/>
      <c r="H8" s="38"/>
      <c r="I8" s="50"/>
      <c r="J8" s="42" t="s">
        <v>36</v>
      </c>
      <c r="K8" s="43" t="s">
        <v>37</v>
      </c>
      <c r="L8" s="44" t="s">
        <v>37</v>
      </c>
      <c r="M8" s="22"/>
      <c r="N8" s="45"/>
      <c r="O8" s="46"/>
      <c r="P8" s="47"/>
      <c r="Q8" s="48"/>
    </row>
    <row r="9" spans="1:17" ht="26.25" customHeight="1">
      <c r="A9" s="34" t="s">
        <v>41</v>
      </c>
      <c r="B9" s="35" t="s">
        <v>42</v>
      </c>
      <c r="C9" s="49" t="s">
        <v>43</v>
      </c>
      <c r="D9" s="37" t="s">
        <v>44</v>
      </c>
      <c r="E9" s="38"/>
      <c r="F9" s="40" t="s">
        <v>45</v>
      </c>
      <c r="G9" s="40" t="s">
        <v>46</v>
      </c>
      <c r="H9" s="38"/>
      <c r="I9" s="51" t="s">
        <v>47</v>
      </c>
      <c r="J9" s="42" t="s">
        <v>36</v>
      </c>
      <c r="K9" s="38" t="s">
        <v>37</v>
      </c>
      <c r="L9" s="52" t="s">
        <v>37</v>
      </c>
      <c r="N9" s="53"/>
      <c r="O9" s="54"/>
      <c r="P9" s="55"/>
      <c r="Q9" s="48"/>
    </row>
    <row r="10" spans="1:17" ht="26.25" customHeight="1">
      <c r="A10" s="34" t="s">
        <v>48</v>
      </c>
      <c r="B10" s="35" t="s">
        <v>42</v>
      </c>
      <c r="C10" s="49" t="s">
        <v>49</v>
      </c>
      <c r="D10" s="37" t="s">
        <v>50</v>
      </c>
      <c r="E10" s="40" t="s">
        <v>51</v>
      </c>
      <c r="F10" s="38"/>
      <c r="G10" s="40" t="s">
        <v>52</v>
      </c>
      <c r="H10" s="38"/>
      <c r="I10" s="51" t="s">
        <v>53</v>
      </c>
      <c r="J10" s="42" t="s">
        <v>36</v>
      </c>
      <c r="K10" s="38" t="s">
        <v>37</v>
      </c>
      <c r="L10" s="52" t="s">
        <v>37</v>
      </c>
      <c r="N10" s="53"/>
      <c r="O10" s="54"/>
      <c r="P10" s="55"/>
      <c r="Q10" s="48"/>
    </row>
    <row r="11" spans="1:12" s="58" customFormat="1" ht="26.25" customHeight="1">
      <c r="A11" s="34" t="s">
        <v>54</v>
      </c>
      <c r="B11" s="35" t="s">
        <v>42</v>
      </c>
      <c r="C11" s="49" t="s">
        <v>55</v>
      </c>
      <c r="D11" s="37" t="s">
        <v>56</v>
      </c>
      <c r="E11" s="56" t="s">
        <v>51</v>
      </c>
      <c r="F11" s="56"/>
      <c r="G11" s="38" t="s">
        <v>57</v>
      </c>
      <c r="H11" s="38"/>
      <c r="I11" s="57" t="s">
        <v>58</v>
      </c>
      <c r="J11" s="50" t="s">
        <v>54</v>
      </c>
      <c r="K11" s="38" t="s">
        <v>37</v>
      </c>
      <c r="L11" s="52" t="s">
        <v>37</v>
      </c>
    </row>
    <row r="12" spans="1:17" ht="26.25" customHeight="1">
      <c r="A12" s="34" t="s">
        <v>59</v>
      </c>
      <c r="B12" s="35" t="s">
        <v>42</v>
      </c>
      <c r="C12" s="49" t="s">
        <v>60</v>
      </c>
      <c r="D12" s="38" t="s">
        <v>61</v>
      </c>
      <c r="E12" s="38" t="s">
        <v>51</v>
      </c>
      <c r="F12" s="38" t="s">
        <v>62</v>
      </c>
      <c r="G12" s="38" t="s">
        <v>63</v>
      </c>
      <c r="H12" s="38"/>
      <c r="I12" s="50" t="s">
        <v>64</v>
      </c>
      <c r="J12" s="50" t="s">
        <v>59</v>
      </c>
      <c r="K12" s="38" t="s">
        <v>37</v>
      </c>
      <c r="L12" s="52" t="s">
        <v>37</v>
      </c>
      <c r="N12" s="53"/>
      <c r="O12" s="54"/>
      <c r="P12" s="55"/>
      <c r="Q12" s="48"/>
    </row>
    <row r="13" spans="1:17" ht="26.25" customHeight="1">
      <c r="A13" s="34" t="s">
        <v>59</v>
      </c>
      <c r="B13" s="35" t="s">
        <v>42</v>
      </c>
      <c r="C13" s="49" t="s">
        <v>65</v>
      </c>
      <c r="D13" s="38"/>
      <c r="E13" s="38" t="s">
        <v>51</v>
      </c>
      <c r="F13" s="38" t="s">
        <v>66</v>
      </c>
      <c r="G13" s="38" t="s">
        <v>67</v>
      </c>
      <c r="H13" s="38"/>
      <c r="I13" s="50" t="s">
        <v>68</v>
      </c>
      <c r="J13" s="50" t="s">
        <v>59</v>
      </c>
      <c r="K13" s="38" t="s">
        <v>37</v>
      </c>
      <c r="L13" s="52" t="s">
        <v>37</v>
      </c>
      <c r="N13" s="53"/>
      <c r="O13" s="54"/>
      <c r="P13" s="55"/>
      <c r="Q13" s="48"/>
    </row>
    <row r="14" spans="1:17" ht="26.25" customHeight="1">
      <c r="A14" s="34" t="s">
        <v>37</v>
      </c>
      <c r="B14" s="35" t="s">
        <v>42</v>
      </c>
      <c r="C14" s="37" t="s">
        <v>69</v>
      </c>
      <c r="D14" s="38" t="s">
        <v>70</v>
      </c>
      <c r="E14" s="38" t="s">
        <v>51</v>
      </c>
      <c r="F14" s="38" t="s">
        <v>71</v>
      </c>
      <c r="G14" s="38" t="s">
        <v>72</v>
      </c>
      <c r="H14" s="38"/>
      <c r="I14" s="50" t="s">
        <v>73</v>
      </c>
      <c r="J14" s="50" t="s">
        <v>37</v>
      </c>
      <c r="K14" s="38" t="s">
        <v>37</v>
      </c>
      <c r="L14" s="52" t="s">
        <v>37</v>
      </c>
      <c r="N14" s="53"/>
      <c r="O14" s="54"/>
      <c r="P14" s="55"/>
      <c r="Q14" s="48"/>
    </row>
    <row r="15" spans="1:17" ht="26.25" customHeight="1">
      <c r="A15" s="34"/>
      <c r="B15" s="35"/>
      <c r="C15" s="37"/>
      <c r="D15" s="38"/>
      <c r="E15" s="38"/>
      <c r="F15" s="38"/>
      <c r="G15" s="38"/>
      <c r="H15" s="38"/>
      <c r="I15" s="50"/>
      <c r="J15" s="39"/>
      <c r="K15" s="38"/>
      <c r="L15" s="52"/>
      <c r="N15" s="53"/>
      <c r="O15" s="54"/>
      <c r="P15" s="55"/>
      <c r="Q15" s="48"/>
    </row>
    <row r="16" spans="1:17" ht="26.25" customHeight="1">
      <c r="A16" s="34"/>
      <c r="B16" s="35"/>
      <c r="C16" s="37"/>
      <c r="D16" s="38"/>
      <c r="E16" s="38"/>
      <c r="F16" s="38"/>
      <c r="G16" s="38"/>
      <c r="H16" s="38"/>
      <c r="I16" s="50"/>
      <c r="J16" s="50"/>
      <c r="K16" s="38"/>
      <c r="L16" s="52"/>
      <c r="N16" s="53"/>
      <c r="O16" s="54"/>
      <c r="P16" s="55"/>
      <c r="Q16" s="48"/>
    </row>
    <row r="17" spans="1:17" ht="26.25" customHeight="1">
      <c r="A17" s="34"/>
      <c r="B17" s="35"/>
      <c r="C17" s="37"/>
      <c r="D17" s="38"/>
      <c r="E17" s="38"/>
      <c r="F17" s="38"/>
      <c r="G17" s="38"/>
      <c r="H17" s="38"/>
      <c r="I17" s="50"/>
      <c r="J17" s="39"/>
      <c r="K17" s="38"/>
      <c r="L17" s="52"/>
      <c r="N17" s="53"/>
      <c r="O17" s="54"/>
      <c r="P17" s="55"/>
      <c r="Q17" s="48"/>
    </row>
    <row r="18" spans="1:17" ht="26.25" customHeight="1">
      <c r="A18" s="34"/>
      <c r="B18" s="35"/>
      <c r="C18" s="37"/>
      <c r="D18" s="38"/>
      <c r="E18" s="38"/>
      <c r="F18" s="38"/>
      <c r="G18" s="38"/>
      <c r="H18" s="38"/>
      <c r="I18" s="50"/>
      <c r="J18" s="39"/>
      <c r="K18" s="38"/>
      <c r="L18" s="52"/>
      <c r="N18" s="53"/>
      <c r="O18" s="54"/>
      <c r="P18" s="55"/>
      <c r="Q18" s="48"/>
    </row>
    <row r="19" spans="1:17" ht="26.25" customHeight="1">
      <c r="A19" s="34"/>
      <c r="B19" s="35"/>
      <c r="C19" s="37"/>
      <c r="D19" s="38"/>
      <c r="E19" s="38"/>
      <c r="F19" s="38"/>
      <c r="G19" s="38"/>
      <c r="H19" s="38"/>
      <c r="I19" s="50"/>
      <c r="J19" s="39"/>
      <c r="K19" s="38"/>
      <c r="L19" s="52"/>
      <c r="N19" s="53"/>
      <c r="O19" s="54"/>
      <c r="P19" s="55"/>
      <c r="Q19" s="48"/>
    </row>
    <row r="20" spans="1:17" ht="26.25" customHeight="1">
      <c r="A20" s="34"/>
      <c r="B20" s="35"/>
      <c r="C20" s="37"/>
      <c r="D20" s="38"/>
      <c r="E20" s="38"/>
      <c r="F20" s="38"/>
      <c r="G20" s="38"/>
      <c r="H20" s="38"/>
      <c r="I20" s="50"/>
      <c r="J20" s="39"/>
      <c r="K20" s="38"/>
      <c r="L20" s="52"/>
      <c r="N20" s="53"/>
      <c r="O20" s="54"/>
      <c r="P20" s="55"/>
      <c r="Q20" s="48"/>
    </row>
    <row r="21" spans="1:17" ht="26.25" customHeight="1">
      <c r="A21" s="34"/>
      <c r="B21" s="35"/>
      <c r="C21" s="37"/>
      <c r="D21" s="38"/>
      <c r="E21" s="38"/>
      <c r="F21" s="38"/>
      <c r="G21" s="38"/>
      <c r="H21" s="38"/>
      <c r="I21" s="59"/>
      <c r="J21" s="50"/>
      <c r="K21" s="38"/>
      <c r="L21" s="52"/>
      <c r="N21" s="53"/>
      <c r="O21" s="54"/>
      <c r="P21" s="55"/>
      <c r="Q21" s="48"/>
    </row>
    <row r="22" spans="1:17" ht="26.25" customHeight="1">
      <c r="A22" s="34"/>
      <c r="B22" s="35"/>
      <c r="C22" s="37"/>
      <c r="D22" s="38"/>
      <c r="E22" s="38"/>
      <c r="F22" s="38"/>
      <c r="G22" s="38"/>
      <c r="H22" s="38"/>
      <c r="I22" s="60"/>
      <c r="J22" s="50"/>
      <c r="K22" s="38"/>
      <c r="L22" s="52"/>
      <c r="N22" s="53"/>
      <c r="O22" s="54"/>
      <c r="P22" s="55"/>
      <c r="Q22" s="48"/>
    </row>
    <row r="23" spans="1:17" ht="26.25" customHeight="1">
      <c r="A23" s="34"/>
      <c r="B23" s="35"/>
      <c r="C23" s="37"/>
      <c r="D23" s="38"/>
      <c r="E23" s="38"/>
      <c r="F23" s="38"/>
      <c r="G23" s="38"/>
      <c r="H23" s="38"/>
      <c r="I23" s="60"/>
      <c r="J23" s="50"/>
      <c r="K23" s="38"/>
      <c r="L23" s="52"/>
      <c r="N23" s="53"/>
      <c r="O23" s="54"/>
      <c r="P23" s="55"/>
      <c r="Q23" s="48"/>
    </row>
    <row r="24" spans="1:17" ht="26.25" customHeight="1">
      <c r="A24" s="34"/>
      <c r="B24" s="35"/>
      <c r="C24" s="37"/>
      <c r="D24" s="56"/>
      <c r="E24" s="38"/>
      <c r="F24" s="38"/>
      <c r="G24" s="38"/>
      <c r="H24" s="61"/>
      <c r="I24" s="60"/>
      <c r="J24" s="50"/>
      <c r="K24" s="38"/>
      <c r="L24" s="52"/>
      <c r="N24" s="53"/>
      <c r="O24" s="54"/>
      <c r="P24" s="55"/>
      <c r="Q24" s="48"/>
    </row>
    <row r="25" spans="1:17" ht="26.25" customHeight="1">
      <c r="A25" s="34"/>
      <c r="B25" s="35"/>
      <c r="C25" s="37"/>
      <c r="D25" s="38"/>
      <c r="E25" s="38"/>
      <c r="F25" s="38"/>
      <c r="G25" s="38"/>
      <c r="H25" s="38"/>
      <c r="I25" s="60"/>
      <c r="J25" s="50"/>
      <c r="K25" s="38"/>
      <c r="L25" s="52"/>
      <c r="N25" s="53"/>
      <c r="O25" s="54"/>
      <c r="P25" s="55"/>
      <c r="Q25" s="48"/>
    </row>
    <row r="26" spans="1:17" ht="26.25" customHeight="1">
      <c r="A26" s="34"/>
      <c r="B26" s="35"/>
      <c r="C26" s="37"/>
      <c r="D26" s="38"/>
      <c r="E26" s="38"/>
      <c r="F26" s="38"/>
      <c r="G26" s="38"/>
      <c r="H26" s="38"/>
      <c r="I26" s="60"/>
      <c r="J26" s="50"/>
      <c r="K26" s="38"/>
      <c r="L26" s="52"/>
      <c r="N26" s="53"/>
      <c r="O26" s="54"/>
      <c r="P26" s="55"/>
      <c r="Q26" s="48"/>
    </row>
    <row r="27" spans="1:17" ht="26.25" customHeight="1">
      <c r="A27" s="34"/>
      <c r="B27" s="35"/>
      <c r="C27" s="37"/>
      <c r="D27" s="37"/>
      <c r="E27" s="38"/>
      <c r="F27" s="38"/>
      <c r="G27" s="38"/>
      <c r="H27" s="38"/>
      <c r="I27" s="60"/>
      <c r="J27" s="50"/>
      <c r="K27" s="38"/>
      <c r="L27" s="52"/>
      <c r="N27" s="53"/>
      <c r="O27" s="54"/>
      <c r="P27" s="55"/>
      <c r="Q27" s="48"/>
    </row>
    <row r="28" spans="1:17" ht="26.25" customHeight="1">
      <c r="A28" s="34"/>
      <c r="B28" s="35"/>
      <c r="C28" s="37"/>
      <c r="D28" s="37"/>
      <c r="E28" s="38"/>
      <c r="F28" s="38"/>
      <c r="G28" s="38"/>
      <c r="H28" s="38"/>
      <c r="I28" s="60"/>
      <c r="J28" s="50"/>
      <c r="K28" s="38"/>
      <c r="L28" s="52"/>
      <c r="N28" s="53"/>
      <c r="O28" s="54"/>
      <c r="P28" s="55"/>
      <c r="Q28" s="48"/>
    </row>
    <row r="29" spans="1:17" ht="26.25" customHeight="1">
      <c r="A29" s="62"/>
      <c r="B29" s="35"/>
      <c r="C29" s="37"/>
      <c r="D29" s="37"/>
      <c r="E29" s="60"/>
      <c r="F29" s="38"/>
      <c r="G29" s="38"/>
      <c r="H29" s="38"/>
      <c r="I29" s="60"/>
      <c r="J29" s="38"/>
      <c r="K29" s="38"/>
      <c r="L29" s="52"/>
      <c r="N29" s="53"/>
      <c r="O29" s="54"/>
      <c r="P29" s="55"/>
      <c r="Q29" s="48"/>
    </row>
    <row r="30" spans="1:17" ht="26.25" customHeight="1">
      <c r="A30" s="34"/>
      <c r="B30" s="63"/>
      <c r="C30" s="37"/>
      <c r="D30" s="37"/>
      <c r="E30" s="60"/>
      <c r="F30" s="38"/>
      <c r="G30" s="38"/>
      <c r="H30" s="38"/>
      <c r="I30" s="60"/>
      <c r="J30" s="38"/>
      <c r="K30" s="38"/>
      <c r="L30" s="52"/>
      <c r="N30" s="53"/>
      <c r="O30" s="54"/>
      <c r="P30" s="55"/>
      <c r="Q30" s="48"/>
    </row>
    <row r="31" spans="1:17" ht="26.25" customHeight="1">
      <c r="A31" s="34"/>
      <c r="B31" s="63"/>
      <c r="C31" s="37"/>
      <c r="D31" s="37"/>
      <c r="E31" s="60"/>
      <c r="F31" s="38"/>
      <c r="G31" s="38"/>
      <c r="H31" s="38"/>
      <c r="I31" s="60"/>
      <c r="J31" s="38"/>
      <c r="K31" s="38"/>
      <c r="L31" s="52"/>
      <c r="N31" s="53"/>
      <c r="O31" s="54"/>
      <c r="P31" s="55"/>
      <c r="Q31" s="48"/>
    </row>
    <row r="32" spans="1:17" ht="26.25" customHeight="1">
      <c r="A32" s="64"/>
      <c r="B32" s="63"/>
      <c r="C32" s="37"/>
      <c r="D32" s="37"/>
      <c r="E32" s="60"/>
      <c r="F32" s="38"/>
      <c r="G32" s="38"/>
      <c r="H32" s="38"/>
      <c r="I32" s="60"/>
      <c r="J32" s="38"/>
      <c r="K32" s="38"/>
      <c r="L32" s="52"/>
      <c r="N32" s="65"/>
      <c r="O32" s="66"/>
      <c r="P32" s="67"/>
      <c r="Q32" s="48"/>
    </row>
    <row r="33" spans="1:17" ht="26.25" customHeight="1">
      <c r="A33" s="64"/>
      <c r="B33" s="63"/>
      <c r="C33" s="37"/>
      <c r="D33" s="37"/>
      <c r="E33" s="60"/>
      <c r="F33" s="38"/>
      <c r="G33" s="38"/>
      <c r="H33" s="38"/>
      <c r="I33" s="60"/>
      <c r="J33" s="38"/>
      <c r="K33" s="38"/>
      <c r="L33" s="52"/>
      <c r="N33" s="65"/>
      <c r="O33" s="66"/>
      <c r="P33" s="67"/>
      <c r="Q33" s="48"/>
    </row>
    <row r="34" spans="1:17" ht="26.25" customHeight="1">
      <c r="A34" s="64"/>
      <c r="B34" s="63"/>
      <c r="C34" s="37"/>
      <c r="D34" s="37"/>
      <c r="E34" s="60"/>
      <c r="F34" s="38"/>
      <c r="G34" s="38"/>
      <c r="H34" s="38"/>
      <c r="I34" s="60"/>
      <c r="J34" s="38"/>
      <c r="K34" s="38"/>
      <c r="L34" s="52"/>
      <c r="N34" s="65"/>
      <c r="O34" s="66"/>
      <c r="P34" s="67"/>
      <c r="Q34" s="48"/>
    </row>
    <row r="35" spans="1:17" ht="26.25" customHeight="1">
      <c r="A35" s="64"/>
      <c r="B35" s="63"/>
      <c r="C35" s="37"/>
      <c r="D35" s="37"/>
      <c r="E35" s="60"/>
      <c r="F35" s="38"/>
      <c r="G35" s="38"/>
      <c r="H35" s="38"/>
      <c r="I35" s="60"/>
      <c r="J35" s="38"/>
      <c r="K35" s="38"/>
      <c r="L35" s="52"/>
      <c r="N35" s="65"/>
      <c r="O35" s="66"/>
      <c r="P35" s="67"/>
      <c r="Q35" s="48"/>
    </row>
    <row r="36" spans="1:17" ht="26.25" customHeight="1">
      <c r="A36" s="64"/>
      <c r="B36" s="63"/>
      <c r="C36" s="37"/>
      <c r="D36" s="37"/>
      <c r="E36" s="60"/>
      <c r="F36" s="38"/>
      <c r="G36" s="38"/>
      <c r="H36" s="38"/>
      <c r="I36" s="60"/>
      <c r="J36" s="38"/>
      <c r="K36" s="38"/>
      <c r="L36" s="52"/>
      <c r="N36" s="65"/>
      <c r="O36" s="66"/>
      <c r="P36" s="67"/>
      <c r="Q36" s="48"/>
    </row>
    <row r="37" spans="1:17" ht="26.25" customHeight="1">
      <c r="A37" s="64"/>
      <c r="B37" s="63"/>
      <c r="C37" s="37"/>
      <c r="D37" s="37"/>
      <c r="E37" s="60"/>
      <c r="F37" s="38"/>
      <c r="G37" s="38"/>
      <c r="H37" s="38"/>
      <c r="I37" s="60"/>
      <c r="J37" s="38"/>
      <c r="K37" s="38"/>
      <c r="L37" s="52"/>
      <c r="N37" s="65"/>
      <c r="O37" s="66"/>
      <c r="P37" s="67"/>
      <c r="Q37" s="48"/>
    </row>
    <row r="38" spans="1:17" ht="26.25" customHeight="1">
      <c r="A38" s="64"/>
      <c r="B38" s="63"/>
      <c r="C38" s="37"/>
      <c r="D38" s="37"/>
      <c r="E38" s="60"/>
      <c r="F38" s="38"/>
      <c r="G38" s="38"/>
      <c r="H38" s="38"/>
      <c r="I38" s="60"/>
      <c r="J38" s="38"/>
      <c r="K38" s="38"/>
      <c r="L38" s="52"/>
      <c r="N38" s="65"/>
      <c r="O38" s="66"/>
      <c r="P38" s="67"/>
      <c r="Q38" s="48"/>
    </row>
    <row r="39" spans="1:17" ht="26.25" customHeight="1">
      <c r="A39" s="64"/>
      <c r="B39" s="63"/>
      <c r="C39" s="37"/>
      <c r="D39" s="37"/>
      <c r="E39" s="60"/>
      <c r="F39" s="38"/>
      <c r="G39" s="38"/>
      <c r="H39" s="38"/>
      <c r="I39" s="60"/>
      <c r="J39" s="38"/>
      <c r="K39" s="38"/>
      <c r="L39" s="52"/>
      <c r="N39" s="65"/>
      <c r="O39" s="66"/>
      <c r="P39" s="67"/>
      <c r="Q39" s="48"/>
    </row>
    <row r="40" spans="1:17" ht="26.25" customHeight="1">
      <c r="A40" s="64"/>
      <c r="B40" s="63"/>
      <c r="C40" s="37"/>
      <c r="D40" s="37"/>
      <c r="E40" s="60"/>
      <c r="F40" s="38"/>
      <c r="G40" s="38"/>
      <c r="H40" s="38"/>
      <c r="I40" s="60"/>
      <c r="J40" s="38"/>
      <c r="K40" s="38"/>
      <c r="L40" s="52"/>
      <c r="N40" s="65"/>
      <c r="O40" s="66"/>
      <c r="P40" s="67"/>
      <c r="Q40" s="48"/>
    </row>
    <row r="41" spans="1:17" ht="26.25" customHeight="1">
      <c r="A41" s="64"/>
      <c r="B41" s="63"/>
      <c r="C41" s="37"/>
      <c r="D41" s="37"/>
      <c r="E41" s="60"/>
      <c r="F41" s="38"/>
      <c r="G41" s="38"/>
      <c r="H41" s="38"/>
      <c r="I41" s="60"/>
      <c r="J41" s="38"/>
      <c r="K41" s="38"/>
      <c r="L41" s="52"/>
      <c r="N41" s="65"/>
      <c r="O41" s="66"/>
      <c r="P41" s="67"/>
      <c r="Q41" s="48"/>
    </row>
    <row r="42" spans="1:17" ht="26.25" customHeight="1">
      <c r="A42" s="64"/>
      <c r="B42" s="63"/>
      <c r="C42" s="37"/>
      <c r="D42" s="37"/>
      <c r="E42" s="60"/>
      <c r="F42" s="38"/>
      <c r="G42" s="38"/>
      <c r="H42" s="38"/>
      <c r="I42" s="60"/>
      <c r="J42" s="38"/>
      <c r="K42" s="38"/>
      <c r="L42" s="52"/>
      <c r="N42" s="65"/>
      <c r="O42" s="66"/>
      <c r="P42" s="67"/>
      <c r="Q42" s="48"/>
    </row>
    <row r="43" spans="1:17" ht="26.25" customHeight="1">
      <c r="A43" s="64"/>
      <c r="B43" s="63"/>
      <c r="C43" s="37"/>
      <c r="D43" s="37"/>
      <c r="E43" s="60"/>
      <c r="F43" s="38"/>
      <c r="G43" s="38"/>
      <c r="H43" s="38"/>
      <c r="I43" s="60"/>
      <c r="J43" s="38"/>
      <c r="K43" s="38"/>
      <c r="L43" s="52"/>
      <c r="N43" s="65"/>
      <c r="O43" s="66"/>
      <c r="P43" s="67"/>
      <c r="Q43" s="48"/>
    </row>
    <row r="44" spans="1:17" ht="26.25" customHeight="1">
      <c r="A44" s="64"/>
      <c r="B44" s="63"/>
      <c r="C44" s="37"/>
      <c r="D44" s="37"/>
      <c r="E44" s="60"/>
      <c r="F44" s="38"/>
      <c r="G44" s="38"/>
      <c r="H44" s="38"/>
      <c r="I44" s="60"/>
      <c r="J44" s="38"/>
      <c r="K44" s="38"/>
      <c r="L44" s="52"/>
      <c r="N44" s="65"/>
      <c r="O44" s="66"/>
      <c r="P44" s="67"/>
      <c r="Q44" s="48"/>
    </row>
    <row r="45" spans="1:17" ht="26.25" customHeight="1">
      <c r="A45" s="64"/>
      <c r="B45" s="63"/>
      <c r="C45" s="37"/>
      <c r="D45" s="37"/>
      <c r="E45" s="60"/>
      <c r="F45" s="38"/>
      <c r="G45" s="38"/>
      <c r="H45" s="38"/>
      <c r="I45" s="60"/>
      <c r="J45" s="38"/>
      <c r="K45" s="38"/>
      <c r="L45" s="52"/>
      <c r="N45" s="65"/>
      <c r="O45" s="66"/>
      <c r="P45" s="67"/>
      <c r="Q45" s="48"/>
    </row>
    <row r="46" spans="1:17" ht="26.25" customHeight="1">
      <c r="A46" s="64"/>
      <c r="B46" s="63"/>
      <c r="C46" s="37"/>
      <c r="D46" s="37"/>
      <c r="E46" s="60"/>
      <c r="F46" s="38"/>
      <c r="G46" s="38"/>
      <c r="H46" s="38"/>
      <c r="I46" s="60"/>
      <c r="J46" s="38"/>
      <c r="K46" s="38"/>
      <c r="L46" s="52"/>
      <c r="N46" s="65"/>
      <c r="O46" s="66"/>
      <c r="P46" s="67"/>
      <c r="Q46" s="48"/>
    </row>
    <row r="47" spans="1:17" ht="26.25" customHeight="1">
      <c r="A47" s="64"/>
      <c r="B47" s="63"/>
      <c r="C47" s="37"/>
      <c r="D47" s="37"/>
      <c r="E47" s="60"/>
      <c r="F47" s="38"/>
      <c r="G47" s="38"/>
      <c r="H47" s="38"/>
      <c r="I47" s="60"/>
      <c r="J47" s="38"/>
      <c r="K47" s="38"/>
      <c r="L47" s="52"/>
      <c r="N47" s="65"/>
      <c r="O47" s="66"/>
      <c r="P47" s="67"/>
      <c r="Q47" s="48"/>
    </row>
    <row r="48" spans="1:17" ht="26.25" customHeight="1">
      <c r="A48" s="64"/>
      <c r="B48" s="63"/>
      <c r="C48" s="37"/>
      <c r="D48" s="37"/>
      <c r="E48" s="60"/>
      <c r="F48" s="38"/>
      <c r="G48" s="38"/>
      <c r="H48" s="38"/>
      <c r="I48" s="60"/>
      <c r="J48" s="38"/>
      <c r="K48" s="38"/>
      <c r="L48" s="52"/>
      <c r="N48" s="65"/>
      <c r="O48" s="66"/>
      <c r="P48" s="67"/>
      <c r="Q48" s="48"/>
    </row>
    <row r="49" spans="1:17" ht="26.25" customHeight="1">
      <c r="A49" s="64"/>
      <c r="B49" s="63"/>
      <c r="C49" s="37"/>
      <c r="D49" s="37"/>
      <c r="E49" s="60"/>
      <c r="F49" s="38"/>
      <c r="G49" s="38"/>
      <c r="H49" s="38"/>
      <c r="I49" s="60"/>
      <c r="J49" s="38"/>
      <c r="K49" s="38"/>
      <c r="L49" s="52"/>
      <c r="N49" s="65"/>
      <c r="O49" s="66"/>
      <c r="P49" s="67"/>
      <c r="Q49" s="48"/>
    </row>
    <row r="50" spans="1:17" ht="26.25" customHeight="1">
      <c r="A50" s="64"/>
      <c r="B50" s="63"/>
      <c r="C50" s="37"/>
      <c r="D50" s="37"/>
      <c r="E50" s="60"/>
      <c r="F50" s="38"/>
      <c r="G50" s="38"/>
      <c r="H50" s="38"/>
      <c r="I50" s="60"/>
      <c r="J50" s="38"/>
      <c r="K50" s="38"/>
      <c r="L50" s="52"/>
      <c r="N50" s="65"/>
      <c r="O50" s="66"/>
      <c r="P50" s="67"/>
      <c r="Q50" s="48"/>
    </row>
    <row r="51" spans="1:17" ht="26.25" customHeight="1">
      <c r="A51" s="64"/>
      <c r="B51" s="63"/>
      <c r="C51" s="37"/>
      <c r="D51" s="37"/>
      <c r="E51" s="60"/>
      <c r="F51" s="38"/>
      <c r="G51" s="38"/>
      <c r="H51" s="38"/>
      <c r="I51" s="60"/>
      <c r="J51" s="38"/>
      <c r="K51" s="38"/>
      <c r="L51" s="52"/>
      <c r="N51" s="65"/>
      <c r="O51" s="66"/>
      <c r="P51" s="67"/>
      <c r="Q51" s="48"/>
    </row>
    <row r="52" spans="1:17" ht="26.25" customHeight="1">
      <c r="A52" s="64"/>
      <c r="B52" s="63"/>
      <c r="C52" s="37"/>
      <c r="D52" s="37"/>
      <c r="E52" s="60"/>
      <c r="F52" s="38"/>
      <c r="G52" s="38"/>
      <c r="H52" s="38"/>
      <c r="I52" s="60"/>
      <c r="J52" s="38"/>
      <c r="K52" s="38"/>
      <c r="L52" s="52"/>
      <c r="N52" s="65"/>
      <c r="O52" s="66"/>
      <c r="P52" s="67"/>
      <c r="Q52" s="48"/>
    </row>
    <row r="53" spans="1:17" ht="26.25" customHeight="1">
      <c r="A53" s="64"/>
      <c r="B53" s="63"/>
      <c r="C53" s="37"/>
      <c r="D53" s="37"/>
      <c r="E53" s="60"/>
      <c r="F53" s="38"/>
      <c r="G53" s="38"/>
      <c r="H53" s="38"/>
      <c r="I53" s="60"/>
      <c r="J53" s="38"/>
      <c r="K53" s="38"/>
      <c r="L53" s="52"/>
      <c r="N53" s="65"/>
      <c r="O53" s="66"/>
      <c r="P53" s="67"/>
      <c r="Q53" s="48"/>
    </row>
    <row r="54" spans="1:17" ht="26.25" customHeight="1">
      <c r="A54" s="64"/>
      <c r="B54" s="63"/>
      <c r="C54" s="37"/>
      <c r="D54" s="37"/>
      <c r="E54" s="60"/>
      <c r="F54" s="38"/>
      <c r="G54" s="38"/>
      <c r="H54" s="38"/>
      <c r="I54" s="60"/>
      <c r="J54" s="38"/>
      <c r="K54" s="38"/>
      <c r="L54" s="52"/>
      <c r="N54" s="65"/>
      <c r="O54" s="66"/>
      <c r="P54" s="67"/>
      <c r="Q54" s="48"/>
    </row>
    <row r="55" spans="1:17" ht="26.25" customHeight="1">
      <c r="A55" s="64"/>
      <c r="B55" s="63"/>
      <c r="C55" s="37"/>
      <c r="D55" s="37"/>
      <c r="E55" s="60"/>
      <c r="F55" s="38"/>
      <c r="G55" s="38"/>
      <c r="H55" s="38"/>
      <c r="I55" s="60"/>
      <c r="J55" s="38"/>
      <c r="K55" s="38"/>
      <c r="L55" s="52"/>
      <c r="N55" s="65"/>
      <c r="O55" s="66"/>
      <c r="P55" s="67"/>
      <c r="Q55" s="48"/>
    </row>
    <row r="56" spans="1:17" ht="26.25" customHeight="1">
      <c r="A56" s="64"/>
      <c r="B56" s="63"/>
      <c r="C56" s="37"/>
      <c r="D56" s="37"/>
      <c r="E56" s="60"/>
      <c r="F56" s="38"/>
      <c r="G56" s="38"/>
      <c r="H56" s="38"/>
      <c r="I56" s="60"/>
      <c r="J56" s="38"/>
      <c r="K56" s="38"/>
      <c r="L56" s="52"/>
      <c r="N56" s="65"/>
      <c r="O56" s="66"/>
      <c r="P56" s="67"/>
      <c r="Q56" s="48"/>
    </row>
    <row r="57" spans="1:17" ht="26.25" customHeight="1">
      <c r="A57" s="64"/>
      <c r="B57" s="63"/>
      <c r="C57" s="37"/>
      <c r="D57" s="37"/>
      <c r="E57" s="60"/>
      <c r="F57" s="38"/>
      <c r="G57" s="38"/>
      <c r="H57" s="38"/>
      <c r="I57" s="60"/>
      <c r="J57" s="38"/>
      <c r="K57" s="38"/>
      <c r="L57" s="52"/>
      <c r="N57" s="65"/>
      <c r="O57" s="66"/>
      <c r="P57" s="67"/>
      <c r="Q57" s="48"/>
    </row>
    <row r="58" spans="1:17" ht="26.25" customHeight="1">
      <c r="A58" s="68"/>
      <c r="B58" s="69"/>
      <c r="C58" s="70"/>
      <c r="D58" s="70"/>
      <c r="E58" s="71"/>
      <c r="F58" s="71"/>
      <c r="G58" s="71"/>
      <c r="H58" s="71"/>
      <c r="I58" s="71"/>
      <c r="J58" s="71"/>
      <c r="K58" s="71"/>
      <c r="L58" s="72"/>
      <c r="M58" s="73"/>
      <c r="N58" s="74"/>
      <c r="O58" s="75"/>
      <c r="P58" s="76"/>
      <c r="Q58" s="48"/>
    </row>
    <row r="59" spans="1:16" ht="26.25" customHeight="1">
      <c r="A59" s="77"/>
      <c r="B59" s="78"/>
      <c r="C59" s="79"/>
      <c r="D59" s="79"/>
      <c r="E59" s="77"/>
      <c r="F59" s="77"/>
      <c r="G59" s="77"/>
      <c r="H59" s="77"/>
      <c r="I59" s="77"/>
      <c r="J59" s="77"/>
      <c r="K59" s="77"/>
      <c r="L59" s="77"/>
      <c r="M59" s="80"/>
      <c r="N59" s="48"/>
      <c r="O59" s="48"/>
      <c r="P59" s="48"/>
    </row>
    <row r="60" spans="1:16" ht="26.25" customHeight="1">
      <c r="A60" s="81" t="s">
        <v>74</v>
      </c>
      <c r="B60" s="81"/>
      <c r="C60" s="79"/>
      <c r="D60" s="79"/>
      <c r="E60" s="77"/>
      <c r="F60" s="77"/>
      <c r="G60" s="77"/>
      <c r="H60" s="82"/>
      <c r="I60" s="82"/>
      <c r="J60" s="77"/>
      <c r="K60" s="77"/>
      <c r="L60" s="77"/>
      <c r="P60" s="83"/>
    </row>
  </sheetData>
  <sheetProtection selectLockedCells="1" selectUnlockedCells="1"/>
  <hyperlinks>
    <hyperlink ref="I7" r:id="rId1" display="cummingsj@hunt-eas.com"/>
    <hyperlink ref="I9" r:id="rId2" display="estimating@dalgravel.com"/>
    <hyperlink ref="I10" r:id="rId3" display="trevor@wenzelcontracting.com"/>
    <hyperlink ref="I11" r:id="rId4" display="alexis@nardozzicomapnies.com"/>
    <hyperlink ref="I12" r:id="rId5" display="jderitter@dolomitegroup.com"/>
    <hyperlink ref="I13" r:id="rId6" display="admin@ramseyconstructors.com"/>
    <hyperlink ref="I14" r:id="rId7" display="pam.exton@constructconnect.com"/>
  </hyperlinks>
  <printOptions/>
  <pageMargins left="0.25" right="0.25" top="0.5" bottom="0.5" header="0.5118110236220472" footer="0.25"/>
  <pageSetup fitToHeight="0" fitToWidth="1" horizontalDpi="300" verticalDpi="300" orientation="landscape" paperSize="3"/>
  <headerFooter alignWithMargins="0">
    <oddFooter>&amp;R&amp;8&amp;F&amp;D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</dc:creator>
  <cp:keywords/>
  <dc:description/>
  <cp:lastModifiedBy/>
  <cp:lastPrinted>2022-06-15T18:34:12Z</cp:lastPrinted>
  <dcterms:created xsi:type="dcterms:W3CDTF">1998-02-19T12:09:49Z</dcterms:created>
  <dcterms:modified xsi:type="dcterms:W3CDTF">2024-03-19T16:27:26Z</dcterms:modified>
  <cp:category/>
  <cp:version/>
  <cp:contentType/>
  <cp:contentStatus/>
  <cp:revision>102</cp:revision>
</cp:coreProperties>
</file>